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508\"/>
    </mc:Choice>
  </mc:AlternateContent>
  <xr:revisionPtr revIDLastSave="0" documentId="8_{8BB75932-866C-4EF7-BF24-D5CE5A8F0B19}" xr6:coauthVersionLast="47" xr6:coauthVersionMax="47" xr10:uidLastSave="{00000000-0000-0000-0000-000000000000}"/>
  <bookViews>
    <workbookView xWindow="-120" yWindow="-120" windowWidth="29040" windowHeight="15840" xr2:uid="{23288EF0-DDFD-4517-9284-D3A3254C19A4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GGCON'!$A$18:$I$36</definedName>
    <definedName name="A">#REF!</definedName>
    <definedName name="AAAAAAAAAAA">#REF!</definedName>
    <definedName name="ANEXO12">#REF!</definedName>
    <definedName name="_xlnm.Print_Area" localSheetId="0">'Anexo GGCON'!$A$1:$H$51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36" i="1" s="1"/>
</calcChain>
</file>

<file path=xl/sharedStrings.xml><?xml version="1.0" encoding="utf-8"?>
<sst xmlns="http://schemas.openxmlformats.org/spreadsheetml/2006/main" count="84" uniqueCount="76">
  <si>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</si>
  <si>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</si>
  <si>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</si>
  <si>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</si>
  <si>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</si>
  <si>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  <scheme val="minor"/>
      </rPr>
      <t>Custeio - execução de consultas especializadas em Gastroenterologia e Hepatologia no Ambulatório Várzea do Carmo, exames diagnósticos e procedimentos terapêuticos endoscópicos.</t>
    </r>
  </si>
  <si>
    <r>
      <t xml:space="preserve">CONVÊNIO Nº: </t>
    </r>
    <r>
      <rPr>
        <sz val="11"/>
        <rFont val="Calibri"/>
        <family val="2"/>
        <scheme val="minor"/>
      </rPr>
      <t>718/2023</t>
    </r>
  </si>
  <si>
    <t xml:space="preserve">TERMO ADITIVO Nº: </t>
  </si>
  <si>
    <r>
      <t>EXERCÍCIO:</t>
    </r>
    <r>
      <rPr>
        <sz val="11"/>
        <color indexed="8"/>
        <rFont val="Calibri"/>
        <family val="2"/>
      </rPr>
      <t xml:space="preserve"> SETEMBRO/2023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</si>
  <si>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</si>
  <si>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</si>
  <si>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</si>
  <si>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</si>
  <si>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R$ 315.885,00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</si>
  <si>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</si>
  <si>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</si>
  <si>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</si>
  <si>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</si>
  <si>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</si>
  <si>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</si>
  <si>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</si>
  <si>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</si>
  <si>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</si>
  <si>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</si>
  <si>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26106</t>
  </si>
  <si>
    <t xml:space="preserve">FAST - LAMP COMERCIAL LTDA - ME                             </t>
  </si>
  <si>
    <t>OUTROS MATERIAIS DE CONSUMO</t>
  </si>
  <si>
    <t>TED 7.228</t>
  </si>
  <si>
    <t>NF Nº 447739</t>
  </si>
  <si>
    <t xml:space="preserve">POLITEC IMPORTACAO E COMERCIO LTDA                          </t>
  </si>
  <si>
    <t>MEDICAMENTOS</t>
  </si>
  <si>
    <t>PAGTO 7.230</t>
  </si>
  <si>
    <t>NF Nº 2826</t>
  </si>
  <si>
    <t xml:space="preserve">CYBER PRINTER COMERCIO DE TONER LTDA ME                     </t>
  </si>
  <si>
    <t>PAGTO 7.233 - TRF 71.202</t>
  </si>
  <si>
    <t>NF Nº 2312</t>
  </si>
  <si>
    <t xml:space="preserve">GRUPOHOST COM. MULTIMIDIA LTDA                              </t>
  </si>
  <si>
    <t>UTILIDADE PÚBLICAS (7)</t>
  </si>
  <si>
    <t>NF Nº 715 (Parte)</t>
  </si>
  <si>
    <t>DOMICILI IND E COM DE ALIMENTOS LTDA</t>
  </si>
  <si>
    <t>RECURSOS HUMANOS (5)</t>
  </si>
  <si>
    <t>TRF 71.202</t>
  </si>
  <si>
    <t>NF Nº 682</t>
  </si>
  <si>
    <t xml:space="preserve">FLEXMED SOLUCOES EM ENDOSCOPIA LTDA                         </t>
  </si>
  <si>
    <t>LOCAÇÕES DIVERSAS</t>
  </si>
  <si>
    <t>TED 18.707</t>
  </si>
  <si>
    <t>NF Nº 383200</t>
  </si>
  <si>
    <t xml:space="preserve">KALUNGA COMERCIO E INDUSTRIA GRAFICA LTDA                   </t>
  </si>
  <si>
    <t>TED 28.954</t>
  </si>
  <si>
    <t>NF Nº 65</t>
  </si>
  <si>
    <t xml:space="preserve">CRISTIANE APARECIDA NITO                                    </t>
  </si>
  <si>
    <t>OUTROS SERVIÇOS DE TERCEIROS</t>
  </si>
  <si>
    <t>NF Nº 49</t>
  </si>
  <si>
    <t xml:space="preserve">TAMI DE LIMA SIMIS SERVICOS MEDICOS LTDA                    </t>
  </si>
  <si>
    <t>SERVIÇOS MÉDICOS (*)</t>
  </si>
  <si>
    <t>RECIBO DE FÉRIAS</t>
  </si>
  <si>
    <t>DANIEL MAKOTO NAKAGAWA</t>
  </si>
  <si>
    <t>N/T</t>
  </si>
  <si>
    <t>TARIFA BANCÁRIA - ACERTADO DIA 02/10/2023</t>
  </si>
  <si>
    <t>DESPESAS FINANCEIRAS E BANCÁRIAS</t>
  </si>
  <si>
    <t>TARIFA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</si>
  <si>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</si>
  <si>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</si>
  <si>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</si>
  <si>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</si>
  <si>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</si>
  <si>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</si>
  <si>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</si>
  <si>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</si>
  <si>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22 de novembro de 2023</t>
    </r>
  </si>
  <si>
    <r>
      <t xml:space="preserve">RESPONSÁVEL: </t>
    </r>
    <r>
      <rPr>
        <sz val="10"/>
        <rFont val="Calibri"/>
        <family val="2"/>
      </rPr>
      <t>Amaro Angrisano</t>
    </r>
  </si>
  <si>
    <t xml:space="preserve">                            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</si>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</sst>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3" xfId="1" applyFont="1" applyBorder="1" applyAlignment="1">
      <alignment horizontal="center"/>
    </xf>
    <xf numFmtId="165" fontId="13" fillId="0" borderId="2" xfId="5" applyNumberFormat="1" applyFont="1" applyBorder="1" applyAlignment="1">
      <alignment horizontal="center" vertical="center"/>
    </xf>
    <xf numFmtId="0" fontId="13" fillId="0" borderId="2" xfId="5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1" fontId="13" fillId="0" borderId="2" xfId="5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4" fontId="16" fillId="0" borderId="6" xfId="1" applyNumberFormat="1" applyFont="1" applyBorder="1" applyAlignment="1">
      <alignment horizontal="right"/>
    </xf>
    <xf numFmtId="4" fontId="17" fillId="0" borderId="0" xfId="1" applyNumberFormat="1" applyFont="1"/>
    <xf numFmtId="0" fontId="16" fillId="0" borderId="7" xfId="1" applyFont="1" applyBorder="1"/>
    <xf numFmtId="0" fontId="16" fillId="0" borderId="8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0" fontId="17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6" fillId="0" borderId="6" xfId="6" applyNumberFormat="1" applyFont="1" applyBorder="1" applyAlignment="1">
      <alignment horizontal="righ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43" fontId="19" fillId="0" borderId="0" xfId="5" applyNumberFormat="1" applyFont="1"/>
    <xf numFmtId="0" fontId="20" fillId="0" borderId="0" xfId="7" applyFont="1"/>
    <xf numFmtId="0" fontId="6" fillId="0" borderId="0" xfId="7" applyFont="1"/>
    <xf numFmtId="43" fontId="6" fillId="0" borderId="0" xfId="1" applyNumberFormat="1" applyFont="1"/>
    <xf numFmtId="0" fontId="20" fillId="0" borderId="1" xfId="7" applyFont="1" applyBorder="1"/>
    <xf numFmtId="0" fontId="6" fillId="0" borderId="1" xfId="7" applyFont="1" applyBorder="1"/>
    <xf numFmtId="0" fontId="20" fillId="0" borderId="9" xfId="8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9">
    <cellStyle name="Normal" xfId="0" builtinId="0"/>
    <cellStyle name="Normal 2 2" xfId="5" xr:uid="{E609F300-7F92-405B-904C-9454BB71114A}"/>
    <cellStyle name="Normal 3 2 2 3 2" xfId="2" xr:uid="{4CCF6ED6-FB44-4B66-9DF7-729A8BDDA41F}"/>
    <cellStyle name="Normal 3 3 2" xfId="7" xr:uid="{6CE5BA03-0D32-4269-A288-B51C3CF533B1}"/>
    <cellStyle name="Normal 3 3 3 2" xfId="8" xr:uid="{B07296B6-0CB3-4BF8-A26F-A268A97957FE}"/>
    <cellStyle name="Normal 4 3 2 2 2" xfId="4" xr:uid="{8F9C6ABD-31DD-4389-9B4D-ACB845CB43AE}"/>
    <cellStyle name="Normal 4 3 2 3 2 2 2" xfId="6" xr:uid="{2FFAFC1B-3A5C-42D1-8C19-144D08451F42}"/>
    <cellStyle name="Normal 4 3 2 3 2 3" xfId="1" xr:uid="{8095C858-EF51-4F2B-A6F1-38A56FAF1701}"/>
    <cellStyle name="Normal 4 3 3 2" xfId="3" xr:uid="{180C06CE-9BCD-4D78-8703-E0917761B8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3703840A-34C0-44B4-A725-6B95054B0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87.508%20-%20CONV.%207182023-SES-CUST.-V.CARMO-2023\09%20-%20Setembro_23\87508%20-%20CONV.%20718.2023-SES-CUST.-V.CARMO-2023%20-%2009.xlsx" TargetMode="External"/><Relationship Id="rId1" Type="http://schemas.openxmlformats.org/officeDocument/2006/relationships/externalLinkPath" Target="/Controladoria/Projetos%20Controladoria/Subven&#231;&#245;es/SES/ativas/SES%20-%202023/87.508%20-%20CONV.%207182023-SES-CUST.-V.CARMO-2023/09%20-%20Setembro_23/87508%20-%20CONV.%20718.2023-SES-CUST.-V.CARMO-2023%20-%20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trato -"/>
      <sheetName val="Conciliação"/>
      <sheetName val="Composição"/>
      <sheetName val="TED"/>
      <sheetName val="Impostos"/>
      <sheetName val="Pré-Prestação"/>
      <sheetName val="Anexo GGCON"/>
      <sheetName val="CONCILIAÇÃO BANCÁ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204EB-D528-4A0E-AB7B-5C9498227CE4}">
  <sheetPr>
    <tabColor rgb="FFFFFF00"/>
  </sheetPr>
  <dimension ref="A1:I51"/>
  <sheetViews>
    <sheetView tabSelected="1" workbookViewId="0">
      <selection activeCell="A8" sqref="A8:XFD8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30" style="2" customWidth="1"/>
    <col min="4" max="4" width="47" style="2" customWidth="1"/>
    <col min="5" max="5" width="31.28515625" style="2" customWidth="1"/>
    <col min="6" max="6" width="12.28515625" style="2" customWidth="1"/>
    <col min="7" max="7" width="21.5703125" style="2" customWidth="1"/>
    <col min="8" max="8" width="18.42578125" style="2" customWidth="1"/>
    <col min="9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18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3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9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9" s="22" customFormat="1" ht="24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</row>
    <row r="19" spans="1:9" s="20" customFormat="1" ht="13.5" customHeight="1" x14ac:dyDescent="0.2">
      <c r="A19" s="29">
        <v>1</v>
      </c>
      <c r="B19" s="30">
        <v>45155</v>
      </c>
      <c r="C19" s="31" t="s">
        <v>24</v>
      </c>
      <c r="D19" s="32" t="s">
        <v>25</v>
      </c>
      <c r="E19" s="32" t="s">
        <v>26</v>
      </c>
      <c r="F19" s="33">
        <v>4190</v>
      </c>
      <c r="G19" s="34" t="s">
        <v>27</v>
      </c>
      <c r="H19" s="30">
        <v>45195</v>
      </c>
    </row>
    <row r="20" spans="1:9" s="20" customFormat="1" ht="13.5" customHeight="1" x14ac:dyDescent="0.2">
      <c r="A20" s="29">
        <v>2</v>
      </c>
      <c r="B20" s="30">
        <v>45155</v>
      </c>
      <c r="C20" s="31" t="s">
        <v>28</v>
      </c>
      <c r="D20" s="32" t="s">
        <v>29</v>
      </c>
      <c r="E20" s="32" t="s">
        <v>30</v>
      </c>
      <c r="F20" s="33">
        <v>1229.25</v>
      </c>
      <c r="G20" s="34" t="s">
        <v>31</v>
      </c>
      <c r="H20" s="30">
        <v>45195</v>
      </c>
    </row>
    <row r="21" spans="1:9" s="20" customFormat="1" ht="13.5" customHeight="1" x14ac:dyDescent="0.2">
      <c r="A21" s="29">
        <v>3</v>
      </c>
      <c r="B21" s="30">
        <v>45156</v>
      </c>
      <c r="C21" s="31" t="s">
        <v>32</v>
      </c>
      <c r="D21" s="32" t="s">
        <v>33</v>
      </c>
      <c r="E21" s="32" t="s">
        <v>26</v>
      </c>
      <c r="F21" s="33">
        <v>3500</v>
      </c>
      <c r="G21" s="34" t="s">
        <v>34</v>
      </c>
      <c r="H21" s="30">
        <v>45195</v>
      </c>
    </row>
    <row r="22" spans="1:9" s="20" customFormat="1" ht="13.5" customHeight="1" x14ac:dyDescent="0.2">
      <c r="A22" s="29">
        <v>4</v>
      </c>
      <c r="B22" s="30">
        <v>45173</v>
      </c>
      <c r="C22" s="31" t="s">
        <v>35</v>
      </c>
      <c r="D22" s="32" t="s">
        <v>36</v>
      </c>
      <c r="E22" s="32" t="s">
        <v>37</v>
      </c>
      <c r="F22" s="33">
        <v>890</v>
      </c>
      <c r="G22" s="34" t="s">
        <v>31</v>
      </c>
      <c r="H22" s="30">
        <v>45195</v>
      </c>
    </row>
    <row r="23" spans="1:9" s="20" customFormat="1" ht="13.5" customHeight="1" x14ac:dyDescent="0.2">
      <c r="A23" s="29">
        <v>5</v>
      </c>
      <c r="B23" s="30">
        <v>45181</v>
      </c>
      <c r="C23" s="31" t="s">
        <v>38</v>
      </c>
      <c r="D23" s="32" t="s">
        <v>39</v>
      </c>
      <c r="E23" s="32" t="s">
        <v>40</v>
      </c>
      <c r="F23" s="33">
        <v>72</v>
      </c>
      <c r="G23" s="34" t="s">
        <v>41</v>
      </c>
      <c r="H23" s="30">
        <v>45198</v>
      </c>
    </row>
    <row r="24" spans="1:9" s="20" customFormat="1" ht="13.5" customHeight="1" x14ac:dyDescent="0.2">
      <c r="A24" s="29">
        <v>6</v>
      </c>
      <c r="B24" s="30">
        <v>45181</v>
      </c>
      <c r="C24" s="31" t="s">
        <v>42</v>
      </c>
      <c r="D24" s="32" t="s">
        <v>43</v>
      </c>
      <c r="E24" s="32" t="s">
        <v>44</v>
      </c>
      <c r="F24" s="33">
        <v>13990.98</v>
      </c>
      <c r="G24" s="34" t="s">
        <v>45</v>
      </c>
      <c r="H24" s="30">
        <v>45197</v>
      </c>
    </row>
    <row r="25" spans="1:9" s="20" customFormat="1" ht="13.5" customHeight="1" x14ac:dyDescent="0.2">
      <c r="A25" s="29">
        <v>7</v>
      </c>
      <c r="B25" s="30">
        <v>45186</v>
      </c>
      <c r="C25" s="31" t="s">
        <v>46</v>
      </c>
      <c r="D25" s="32" t="s">
        <v>47</v>
      </c>
      <c r="E25" s="32" t="s">
        <v>26</v>
      </c>
      <c r="F25" s="33">
        <v>1007.99</v>
      </c>
      <c r="G25" s="34" t="s">
        <v>48</v>
      </c>
      <c r="H25" s="30">
        <v>45198</v>
      </c>
    </row>
    <row r="26" spans="1:9" s="20" customFormat="1" ht="13.5" customHeight="1" x14ac:dyDescent="0.2">
      <c r="A26" s="29">
        <v>8</v>
      </c>
      <c r="B26" s="30">
        <v>45188</v>
      </c>
      <c r="C26" s="31" t="s">
        <v>49</v>
      </c>
      <c r="D26" s="32" t="s">
        <v>50</v>
      </c>
      <c r="E26" s="32" t="s">
        <v>51</v>
      </c>
      <c r="F26" s="33">
        <v>1600</v>
      </c>
      <c r="G26" s="34" t="s">
        <v>27</v>
      </c>
      <c r="H26" s="30">
        <v>45195</v>
      </c>
    </row>
    <row r="27" spans="1:9" s="20" customFormat="1" ht="13.5" customHeight="1" x14ac:dyDescent="0.2">
      <c r="A27" s="29">
        <v>9</v>
      </c>
      <c r="B27" s="30">
        <v>45189</v>
      </c>
      <c r="C27" s="31" t="s">
        <v>52</v>
      </c>
      <c r="D27" s="32" t="s">
        <v>53</v>
      </c>
      <c r="E27" s="32" t="s">
        <v>54</v>
      </c>
      <c r="F27" s="33">
        <v>12350</v>
      </c>
      <c r="G27" s="34" t="s">
        <v>27</v>
      </c>
      <c r="H27" s="30">
        <v>45195</v>
      </c>
    </row>
    <row r="28" spans="1:9" s="20" customFormat="1" ht="13.5" customHeight="1" x14ac:dyDescent="0.2">
      <c r="A28" s="29">
        <v>10</v>
      </c>
      <c r="B28" s="30">
        <v>45198</v>
      </c>
      <c r="C28" s="31" t="s">
        <v>55</v>
      </c>
      <c r="D28" s="32" t="s">
        <v>56</v>
      </c>
      <c r="E28" s="32" t="s">
        <v>40</v>
      </c>
      <c r="F28" s="33">
        <v>2632.63</v>
      </c>
      <c r="G28" s="34" t="s">
        <v>41</v>
      </c>
      <c r="H28" s="30">
        <v>45198</v>
      </c>
    </row>
    <row r="29" spans="1:9" s="20" customFormat="1" ht="13.5" customHeight="1" x14ac:dyDescent="0.2">
      <c r="A29" s="29">
        <v>11</v>
      </c>
      <c r="B29" s="30" t="s">
        <v>57</v>
      </c>
      <c r="C29" s="31" t="s">
        <v>57</v>
      </c>
      <c r="D29" s="32" t="s">
        <v>58</v>
      </c>
      <c r="E29" s="32" t="s">
        <v>59</v>
      </c>
      <c r="F29" s="33">
        <v>1.4</v>
      </c>
      <c r="G29" s="34" t="s">
        <v>60</v>
      </c>
      <c r="H29" s="30">
        <v>45198</v>
      </c>
    </row>
    <row r="30" spans="1:9" ht="13.5" customHeight="1" x14ac:dyDescent="0.25">
      <c r="A30" s="35" t="s">
        <v>61</v>
      </c>
      <c r="B30" s="36"/>
      <c r="C30" s="36"/>
      <c r="D30" s="36"/>
      <c r="E30" s="37"/>
      <c r="F30" s="38">
        <f>SUM(F19:F29)</f>
        <v>41464.25</v>
      </c>
      <c r="G30" s="39"/>
      <c r="H30" s="39"/>
    </row>
    <row r="31" spans="1:9" ht="13.5" customHeight="1" x14ac:dyDescent="0.25">
      <c r="D31" s="40" t="s">
        <v>62</v>
      </c>
      <c r="E31" s="41"/>
      <c r="F31" s="42">
        <v>315885</v>
      </c>
      <c r="G31" s="39"/>
      <c r="H31" s="39"/>
    </row>
    <row r="32" spans="1:9" ht="13.5" customHeight="1" x14ac:dyDescent="0.25">
      <c r="D32" s="43" t="s">
        <v>63</v>
      </c>
      <c r="E32" s="44"/>
      <c r="F32" s="38">
        <v>1146.68</v>
      </c>
      <c r="G32" s="39"/>
      <c r="H32" s="39"/>
    </row>
    <row r="33" spans="1:9" ht="13.5" customHeight="1" x14ac:dyDescent="0.25">
      <c r="D33" s="43" t="s">
        <v>64</v>
      </c>
      <c r="E33" s="45"/>
      <c r="F33" s="38">
        <v>0</v>
      </c>
      <c r="G33" s="39"/>
      <c r="H33" s="39"/>
    </row>
    <row r="34" spans="1:9" ht="13.5" customHeight="1" x14ac:dyDescent="0.25">
      <c r="D34" s="46" t="s">
        <v>65</v>
      </c>
      <c r="E34" s="47"/>
      <c r="F34" s="48">
        <v>0</v>
      </c>
      <c r="G34" s="39"/>
      <c r="H34" s="39"/>
    </row>
    <row r="35" spans="1:9" ht="13.5" customHeight="1" x14ac:dyDescent="0.25">
      <c r="D35" s="46" t="s">
        <v>66</v>
      </c>
      <c r="E35" s="47"/>
      <c r="F35" s="38">
        <v>0</v>
      </c>
      <c r="G35" s="39"/>
      <c r="H35" s="39"/>
    </row>
    <row r="36" spans="1:9" ht="13.5" customHeight="1" x14ac:dyDescent="0.25">
      <c r="D36" s="46" t="s">
        <v>67</v>
      </c>
      <c r="E36" s="47"/>
      <c r="F36" s="38">
        <f>F31+F32+F33-F30+F35+F34</f>
        <v>275567.43</v>
      </c>
      <c r="G36" s="39"/>
      <c r="H36" s="39"/>
      <c r="I36" s="49"/>
    </row>
    <row r="37" spans="1:9" ht="9.75" customHeight="1" x14ac:dyDescent="0.25">
      <c r="D37" s="50"/>
      <c r="E37" s="50"/>
      <c r="F37" s="51"/>
      <c r="G37" s="39"/>
      <c r="H37" s="39"/>
      <c r="I37" s="49"/>
    </row>
    <row r="38" spans="1:9" ht="31.5" customHeight="1" x14ac:dyDescent="0.25">
      <c r="A38" s="52" t="s">
        <v>68</v>
      </c>
      <c r="B38" s="52"/>
      <c r="C38" s="52"/>
      <c r="D38" s="52"/>
      <c r="E38" s="52"/>
      <c r="F38" s="52"/>
      <c r="G38" s="52"/>
      <c r="H38" s="52"/>
    </row>
    <row r="39" spans="1:9" ht="5.25" customHeight="1" x14ac:dyDescent="0.25">
      <c r="F39" s="53"/>
      <c r="G39" s="54"/>
    </row>
    <row r="40" spans="1:9" s="4" customFormat="1" x14ac:dyDescent="0.25">
      <c r="A40" s="55" t="s">
        <v>69</v>
      </c>
      <c r="B40" s="56"/>
      <c r="C40" s="56"/>
      <c r="F40" s="51"/>
    </row>
    <row r="41" spans="1:9" s="4" customFormat="1" x14ac:dyDescent="0.25">
      <c r="A41" s="55"/>
      <c r="B41" s="56"/>
      <c r="C41" s="56"/>
      <c r="F41" s="51"/>
    </row>
    <row r="42" spans="1:9" ht="12" customHeight="1" x14ac:dyDescent="0.25">
      <c r="A42" s="55"/>
      <c r="B42" s="56"/>
      <c r="C42" s="56"/>
      <c r="F42" s="51"/>
      <c r="G42" s="57"/>
    </row>
    <row r="43" spans="1:9" ht="12" customHeight="1" x14ac:dyDescent="0.25">
      <c r="A43" s="55"/>
      <c r="B43" s="56"/>
      <c r="C43" s="56"/>
      <c r="G43" s="4"/>
    </row>
    <row r="44" spans="1:9" ht="12" customHeight="1" x14ac:dyDescent="0.25">
      <c r="A44" s="58"/>
      <c r="B44" s="59"/>
      <c r="C44" s="59"/>
      <c r="F44" s="49"/>
      <c r="G44" s="4"/>
    </row>
    <row r="45" spans="1:9" ht="12" customHeight="1" x14ac:dyDescent="0.25">
      <c r="A45" s="60" t="s">
        <v>70</v>
      </c>
      <c r="B45" s="60"/>
      <c r="C45" s="60"/>
      <c r="F45" s="49"/>
    </row>
    <row r="46" spans="1:9" x14ac:dyDescent="0.25">
      <c r="A46" s="61" t="s">
        <v>71</v>
      </c>
      <c r="B46" s="61"/>
      <c r="C46" s="61"/>
    </row>
    <row r="47" spans="1:9" ht="9.75" customHeight="1" x14ac:dyDescent="0.25">
      <c r="A47" s="62"/>
      <c r="B47" s="62"/>
      <c r="C47" s="62"/>
      <c r="D47" s="62"/>
      <c r="E47" s="62"/>
      <c r="F47" s="62"/>
      <c r="G47" s="62"/>
      <c r="H47" s="62"/>
    </row>
    <row r="48" spans="1:9" ht="12.75" customHeight="1" x14ac:dyDescent="0.25">
      <c r="A48" s="22" t="s">
        <v>72</v>
      </c>
      <c r="B48" s="22"/>
      <c r="C48" s="22"/>
      <c r="D48" s="22"/>
      <c r="E48" s="22"/>
      <c r="F48" s="22"/>
      <c r="G48" s="22"/>
      <c r="H48" s="22"/>
    </row>
    <row r="49" spans="1:8" ht="12.75" customHeight="1" x14ac:dyDescent="0.25">
      <c r="A49" s="63" t="s">
        <v>73</v>
      </c>
      <c r="B49" s="63"/>
      <c r="C49" s="63"/>
      <c r="D49" s="63"/>
      <c r="E49" s="63"/>
      <c r="F49" s="63"/>
      <c r="G49" s="63"/>
      <c r="H49" s="63"/>
    </row>
    <row r="50" spans="1:8" ht="12.75" customHeight="1" x14ac:dyDescent="0.25">
      <c r="A50" s="22" t="s">
        <v>74</v>
      </c>
      <c r="B50" s="22"/>
      <c r="C50" s="22"/>
      <c r="D50" s="22"/>
      <c r="E50" s="22"/>
      <c r="F50" s="22"/>
      <c r="G50" s="22"/>
      <c r="H50" s="22"/>
    </row>
    <row r="51" spans="1:8" ht="12.75" customHeight="1" x14ac:dyDescent="0.25">
      <c r="A51" s="64" t="s">
        <v>75</v>
      </c>
      <c r="B51" s="64"/>
      <c r="C51" s="64"/>
      <c r="D51" s="64"/>
      <c r="E51" s="64"/>
      <c r="F51" s="64"/>
      <c r="G51" s="64"/>
      <c r="H51" s="64"/>
    </row>
  </sheetData>
  <autoFilter ref="A18:I36" xr:uid="{3822980A-1935-44BC-8192-745049286EC8}"/>
  <mergeCells count="11">
    <mergeCell ref="A38:H38"/>
    <mergeCell ref="A45:C45"/>
    <mergeCell ref="A46:C46"/>
    <mergeCell ref="A49:H49"/>
    <mergeCell ref="A51:H51"/>
    <mergeCell ref="A1:H1"/>
    <mergeCell ref="A2:H2"/>
    <mergeCell ref="A3:H3"/>
    <mergeCell ref="A7:H7"/>
    <mergeCell ref="A17:H17"/>
    <mergeCell ref="A30:E30"/>
  </mergeCells>
  <printOptions horizontalCentered="1"/>
  <pageMargins left="0" right="0" top="0.43307086614173229" bottom="0.43307086614173229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158241-2F27-4A50-97DE-9DAE88E6F317}"/>
</file>

<file path=customXml/itemProps2.xml><?xml version="1.0" encoding="utf-8"?>
<ds:datastoreItem xmlns:ds="http://schemas.openxmlformats.org/officeDocument/2006/customXml" ds:itemID="{64F9135C-19A6-479C-AC4D-A5D68F59F9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Marcelo de Souza</cp:lastModifiedBy>
  <cp:lastPrinted>2023-11-24T11:49:47Z</cp:lastPrinted>
  <dcterms:created xsi:type="dcterms:W3CDTF">2023-11-24T11:49:43Z</dcterms:created>
  <dcterms:modified xsi:type="dcterms:W3CDTF">2023-11-24T11:50:12Z</dcterms:modified>
</cp:coreProperties>
</file>